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Scope 1 Input" sheetId="2" state="visible" r:id="rId4"/>
    <sheet name="Scope 2 Input" sheetId="3" state="visible" r:id="rId5"/>
    <sheet name="Results Dashboard" sheetId="4" state="visible" r:id="rId6"/>
    <sheet name="Emission Factor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<sst xmlns="http://schemas.openxmlformats.org/spreadsheetml/2006/main" count="119" uniqueCount="96">
  <si>
    <t xml:space="preserve">GHG Protocol Scope 1 &amp; 2 Calculator - Instructions</t>
  </si>
  <si>
    <t xml:space="preserve">Welcome to the GHG Protocol Calculator</t>
  </si>
  <si>
    <t xml:space="preserve">This calculator helps you quantify your Scope 1 and Scope 2 greenhouse gas emissions following the GHG Protocol methodology.</t>
  </si>
  <si>
    <t xml:space="preserve">How to Use This Calculator:</t>
  </si>
  <si>
    <t xml:space="preserve">1. Scope 1 Input Tab: Enter your fuel consumption data in the blue cells</t>
  </si>
  <si>
    <t xml:space="preserve">   - Natural gas, diesel, gasoline, propane, and other fuels</t>
  </si>
  <si>
    <t xml:space="preserve">   - Company vehicle fuel consumption</t>
  </si>
  <si>
    <t xml:space="preserve">   - Refrigerant leakage (if applicable)</t>
  </si>
  <si>
    <t xml:space="preserve">2. Scope 2 Input Tab: Enter your purchased electricity data in the blue cells</t>
  </si>
  <si>
    <t xml:space="preserve">   - Electricity consumption by facility or meter</t>
  </si>
  <si>
    <t xml:space="preserve">   - Location data for accurate emission factors</t>
  </si>
  <si>
    <t xml:space="preserve">3. Results Dashboard Tab: View your total emissions automatically calculated</t>
  </si>
  <si>
    <t xml:space="preserve">   - Scope 1 total emissions</t>
  </si>
  <si>
    <t xml:space="preserve">   - Scope 2 total emissions</t>
  </si>
  <si>
    <t xml:space="preserve">   - Combined totals</t>
  </si>
  <si>
    <t xml:space="preserve">Important Notes:</t>
  </si>
  <si>
    <t xml:space="preserve">• Blue cells are for your input data</t>
  </si>
  <si>
    <t xml:space="preserve">• Black cells contain formulas - do not edit</t>
  </si>
  <si>
    <t xml:space="preserve">• Emission factors are based on EPA data and are located in the Emission Factors tab</t>
  </si>
  <si>
    <t xml:space="preserve">• All emissions are reported in metric tons of CO2 equivalent (CO2e)</t>
  </si>
  <si>
    <t xml:space="preserve">• Save a copy of your completed calculator for year-over-year tracking</t>
  </si>
  <si>
    <t xml:space="preserve">Questions? Contact Motive ESG at www.esgmotive.com</t>
  </si>
  <si>
    <t xml:space="preserve">Scope 1 Emissions Calculator</t>
  </si>
  <si>
    <t xml:space="preserve">Direct emissions from sources you own or control</t>
  </si>
  <si>
    <t xml:space="preserve">Emission Source</t>
  </si>
  <si>
    <t xml:space="preserve">Consumption</t>
  </si>
  <si>
    <t xml:space="preserve">Unit</t>
  </si>
  <si>
    <t xml:space="preserve">Emissions (metric tons CO2e)</t>
  </si>
  <si>
    <t xml:space="preserve">Stationary Combustion</t>
  </si>
  <si>
    <t xml:space="preserve">Natural Gas</t>
  </si>
  <si>
    <t xml:space="preserve">therms</t>
  </si>
  <si>
    <t xml:space="preserve">Diesel</t>
  </si>
  <si>
    <t xml:space="preserve">gallons</t>
  </si>
  <si>
    <t xml:space="preserve">Fuel Oil</t>
  </si>
  <si>
    <t xml:space="preserve">Propane</t>
  </si>
  <si>
    <t xml:space="preserve">Coal</t>
  </si>
  <si>
    <t xml:space="preserve">short tons</t>
  </si>
  <si>
    <t xml:space="preserve">Mobile Combustion (Company Vehicles)</t>
  </si>
  <si>
    <t xml:space="preserve">Gasoline (vehicles)</t>
  </si>
  <si>
    <t xml:space="preserve">Diesel (vehicles)</t>
  </si>
  <si>
    <t xml:space="preserve">Refrigerants (if applicable)</t>
  </si>
  <si>
    <t xml:space="preserve">R-410A refrigerant leakage</t>
  </si>
  <si>
    <t xml:space="preserve">lbs</t>
  </si>
  <si>
    <t xml:space="preserve">Total Scope 1 Emissions</t>
  </si>
  <si>
    <t xml:space="preserve">Scope 2 Emissions Calculator</t>
  </si>
  <si>
    <t xml:space="preserve">Indirect emissions from purchased electricity</t>
  </si>
  <si>
    <t xml:space="preserve">Facility/Location</t>
  </si>
  <si>
    <t xml:space="preserve">Electricity Consumption</t>
  </si>
  <si>
    <t xml:space="preserve">Note: Using national average grid emission factor. For location-specific factors, see Emission Factors tab.</t>
  </si>
  <si>
    <t xml:space="preserve">Facility 1</t>
  </si>
  <si>
    <t xml:space="preserve">kWh</t>
  </si>
  <si>
    <t xml:space="preserve">Facility 2</t>
  </si>
  <si>
    <t xml:space="preserve">Facility 3</t>
  </si>
  <si>
    <t xml:space="preserve">Facility 4</t>
  </si>
  <si>
    <t xml:space="preserve">Facility 5</t>
  </si>
  <si>
    <t xml:space="preserve">Facility 6</t>
  </si>
  <si>
    <t xml:space="preserve">Facility 7</t>
  </si>
  <si>
    <t xml:space="preserve">Facility 8</t>
  </si>
  <si>
    <t xml:space="preserve">Facility 9</t>
  </si>
  <si>
    <t xml:space="preserve">Facility 10</t>
  </si>
  <si>
    <t xml:space="preserve">Total Scope 2 Emissions</t>
  </si>
  <si>
    <t xml:space="preserve">Emissions Results Dashboard</t>
  </si>
  <si>
    <t xml:space="preserve">Summary of your greenhouse gas emissions</t>
  </si>
  <si>
    <t xml:space="preserve">Emission Category</t>
  </si>
  <si>
    <t xml:space="preserve">Scope 1 (Direct Emissions)</t>
  </si>
  <si>
    <t xml:space="preserve">Scope 2 (Purchased Electricity)</t>
  </si>
  <si>
    <t xml:space="preserve">Total Emissions</t>
  </si>
  <si>
    <t xml:space="preserve">Breakdown by Source</t>
  </si>
  <si>
    <t xml:space="preserve">Mobile Combustion</t>
  </si>
  <si>
    <t xml:space="preserve">Refrigerants</t>
  </si>
  <si>
    <t xml:space="preserve">Purchased Electricity</t>
  </si>
  <si>
    <t xml:space="preserve">For detailed guidance on reducing emissions, calculating Scope 3, or preparing for regulatory</t>
  </si>
  <si>
    <t xml:space="preserve">reporting requirements, contact Motive ESG at www.esgmotive.com</t>
  </si>
  <si>
    <t xml:space="preserve">Emission Factors Reference</t>
  </si>
  <si>
    <t xml:space="preserve">EPA emission factors (metric tons CO2e per unit)</t>
  </si>
  <si>
    <t xml:space="preserve">Emission Factor</t>
  </si>
  <si>
    <t xml:space="preserve">Source/Notes</t>
  </si>
  <si>
    <t xml:space="preserve">Natural Gas (per therm)</t>
  </si>
  <si>
    <t xml:space="preserve">EPA - Stationary Combustion</t>
  </si>
  <si>
    <t xml:space="preserve">Diesel (per gallon)</t>
  </si>
  <si>
    <t xml:space="preserve">Fuel Oil (per gallon)</t>
  </si>
  <si>
    <t xml:space="preserve">Propane (per gallon)</t>
  </si>
  <si>
    <t xml:space="preserve">Coal (per short ton)</t>
  </si>
  <si>
    <t xml:space="preserve">Gasoline (per gallon)</t>
  </si>
  <si>
    <t xml:space="preserve">EPA - Mobile Combustion</t>
  </si>
  <si>
    <t xml:space="preserve">Diesel - Vehicles (per gallon)</t>
  </si>
  <si>
    <t xml:space="preserve">R-410A Refrigerant (per lb)</t>
  </si>
  <si>
    <t xml:space="preserve">EPA - Refrigerants (GWP=2088)</t>
  </si>
  <si>
    <t xml:space="preserve">Electricity - US Average (per kWh)</t>
  </si>
  <si>
    <t xml:space="preserve">EPA eGRID 2022 - National Average</t>
  </si>
  <si>
    <t xml:space="preserve">Notes:</t>
  </si>
  <si>
    <t xml:space="preserve">• Emission factors are based on EPA data and should be updated annually</t>
  </si>
  <si>
    <t xml:space="preserve">• For location-specific electricity factors, use EPA eGRID subregion data</t>
  </si>
  <si>
    <t xml:space="preserve">• Refrigerant factors vary by type - R-410A shown as example</t>
  </si>
  <si>
    <t xml:space="preserve">• 1 therm = 100,000 BTU</t>
  </si>
  <si>
    <t xml:space="preserve">• All factors convert to metric tons CO2 equivalent (CO2e)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</si>
</sst>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000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A5632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name val="Cambria"/>
      <family val="0"/>
      <charset val="1"/>
    </font>
    <font>
      <i val="true"/>
      <sz val="11"/>
      <color rgb="FF666666"/>
      <name val="Cambria"/>
      <family val="0"/>
      <charset val="1"/>
    </font>
    <font>
      <sz val="10"/>
      <color rgb="FF666666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1"/>
      <color rgb="FF1A5632"/>
      <name val="Cambria"/>
      <family val="0"/>
      <charset val="1"/>
    </font>
    <font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2"/>
      <color rgb="FF1A5632"/>
      <name val="Cambria"/>
      <family val="0"/>
      <charset val="1"/>
    </font>
    <font>
      <b val="true"/>
      <sz val="12"/>
      <color rgb="FF000000"/>
      <name val="Cambria"/>
      <family val="0"/>
      <charset val="1"/>
    </font>
    <font>
      <i val="true"/>
      <sz val="9"/>
      <color rgb="FF666666"/>
      <name val="Cambria"/>
      <family val="0"/>
      <charset val="1"/>
    </font>
    <font>
      <sz val="9"/>
      <color rgb="FF666666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5632"/>
        <bgColor rgb="FF333300"/>
      </patternFill>
    </fill>
    <fill>
      <patternFill patternType="solid">
        <fgColor rgb="FFF0F7F4"/>
        <bgColor rgb="FFE8F5E9"/>
      </patternFill>
    </fill>
    <fill>
      <patternFill patternType="solid">
        <fgColor rgb="FFE3F2FD"/>
        <bgColor rgb="FFE8F5E9"/>
      </patternFill>
    </fill>
    <fill>
      <patternFill patternType="solid">
        <fgColor rgb="FFE8F5E9"/>
        <bgColor rgb="FFF0F7F4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7F4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56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0"/>
  </cols>
  <sheetData>
    <row r="1" customFormat="false" ht="17.25" hidden="false" customHeight="tru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</row>
    <row r="5" customFormat="false" ht="15" hidden="false" customHeight="true" outlineLevel="0" collapsed="false">
      <c r="A5" s="1" t="s">
        <v>2</v>
      </c>
    </row>
    <row r="7" customFormat="false" ht="15" hidden="false" customHeight="true" outlineLevel="0" collapsed="false">
      <c r="A7" s="4" t="s">
        <v>3</v>
      </c>
    </row>
    <row r="9" customFormat="false" ht="15" hidden="false" customHeight="true" outlineLevel="0" collapsed="false">
      <c r="A9" s="1" t="s">
        <v>4</v>
      </c>
    </row>
    <row r="10" customFormat="false" ht="15" hidden="false" customHeight="true" outlineLevel="0" collapsed="false">
      <c r="A10" s="1" t="s">
        <v>5</v>
      </c>
    </row>
    <row r="11" customFormat="false" ht="15" hidden="false" customHeight="true" outlineLevel="0" collapsed="false">
      <c r="A11" s="1" t="s">
        <v>6</v>
      </c>
    </row>
    <row r="12" customFormat="false" ht="15" hidden="false" customHeight="true" outlineLevel="0" collapsed="false">
      <c r="A12" s="1" t="s">
        <v>7</v>
      </c>
    </row>
    <row r="14" customFormat="false" ht="15" hidden="false" customHeight="true" outlineLevel="0" collapsed="false">
      <c r="A14" s="1" t="s">
        <v>8</v>
      </c>
    </row>
    <row r="15" customFormat="false" ht="15" hidden="false" customHeight="true" outlineLevel="0" collapsed="false">
      <c r="A15" s="1" t="s">
        <v>9</v>
      </c>
    </row>
    <row r="16" customFormat="false" ht="15" hidden="false" customHeight="true" outlineLevel="0" collapsed="false">
      <c r="A16" s="1" t="s">
        <v>10</v>
      </c>
    </row>
    <row r="18" customFormat="false" ht="15" hidden="false" customHeight="true" outlineLevel="0" collapsed="false">
      <c r="A18" s="1" t="s">
        <v>11</v>
      </c>
    </row>
    <row r="19" customFormat="false" ht="15" hidden="false" customHeight="true" outlineLevel="0" collapsed="false">
      <c r="A19" s="1" t="s">
        <v>12</v>
      </c>
    </row>
    <row r="20" customFormat="false" ht="15" hidden="false" customHeight="true" outlineLevel="0" collapsed="false">
      <c r="A20" s="1" t="s">
        <v>13</v>
      </c>
    </row>
    <row r="21" customFormat="false" ht="15" hidden="false" customHeight="true" outlineLevel="0" collapsed="false">
      <c r="A21" s="1" t="s">
        <v>14</v>
      </c>
    </row>
    <row r="23" customFormat="false" ht="15" hidden="false" customHeight="true" outlineLevel="0" collapsed="false">
      <c r="A23" s="4" t="s">
        <v>15</v>
      </c>
    </row>
    <row r="25" customFormat="false" ht="15" hidden="false" customHeight="true" outlineLevel="0" collapsed="false">
      <c r="A25" s="1" t="s">
        <v>16</v>
      </c>
    </row>
    <row r="26" customFormat="false" ht="15" hidden="false" customHeight="true" outlineLevel="0" collapsed="false">
      <c r="A26" s="1" t="s">
        <v>17</v>
      </c>
    </row>
    <row r="27" customFormat="false" ht="15" hidden="false" customHeight="true" outlineLevel="0" collapsed="false">
      <c r="A27" s="1" t="s">
        <v>18</v>
      </c>
    </row>
    <row r="28" customFormat="false" ht="15" hidden="false" customHeight="true" outlineLevel="0" collapsed="false">
      <c r="A28" s="1" t="s">
        <v>19</v>
      </c>
    </row>
    <row r="29" customFormat="false" ht="15" hidden="false" customHeight="true" outlineLevel="0" collapsed="false">
      <c r="A29" s="1" t="s">
        <v>20</v>
      </c>
    </row>
    <row r="31" customFormat="false" ht="15" hidden="false" customHeight="true" outlineLevel="0" collapsed="false">
      <c r="A31" s="5" t="s">
        <v>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3" min="2" style="1" width="15"/>
    <col collapsed="false" customWidth="true" hidden="false" outlineLevel="0" max="4" min="4" style="1" width="20"/>
  </cols>
  <sheetData>
    <row r="1" customFormat="false" ht="17.25" hidden="false" customHeight="true" outlineLevel="0" collapsed="false">
      <c r="A1" s="2" t="s">
        <v>22</v>
      </c>
    </row>
    <row r="2" customFormat="false" ht="15" hidden="false" customHeight="true" outlineLevel="0" collapsed="false">
      <c r="A2" s="6" t="s">
        <v>23</v>
      </c>
    </row>
    <row r="4" customFormat="false" ht="15" hidden="false" customHeight="true" outlineLevel="0" collapsed="false">
      <c r="A4" s="7" t="s">
        <v>24</v>
      </c>
      <c r="B4" s="7" t="s">
        <v>25</v>
      </c>
      <c r="C4" s="7" t="s">
        <v>26</v>
      </c>
      <c r="D4" s="7" t="s">
        <v>27</v>
      </c>
    </row>
    <row r="6" customFormat="false" ht="15" hidden="false" customHeight="true" outlineLevel="0" collapsed="false">
      <c r="A6" s="8" t="s">
        <v>28</v>
      </c>
    </row>
    <row r="7" customFormat="false" ht="15" hidden="false" customHeight="true" outlineLevel="0" collapsed="false">
      <c r="A7" s="1" t="s">
        <v>29</v>
      </c>
      <c r="B7" s="9"/>
      <c r="C7" s="10" t="s">
        <v>30</v>
      </c>
      <c r="D7" s="11" t="str">
        <f aca="false">IF(B7="","",B7*'Emission Factors'!B2)</f>
        <v/>
      </c>
    </row>
    <row r="8" customFormat="false" ht="15" hidden="false" customHeight="true" outlineLevel="0" collapsed="false">
      <c r="A8" s="1" t="s">
        <v>31</v>
      </c>
      <c r="B8" s="9"/>
      <c r="C8" s="10" t="s">
        <v>32</v>
      </c>
      <c r="D8" s="11" t="str">
        <f aca="false">IF(B8="","",B8*'Emission Factors'!B3)</f>
        <v/>
      </c>
    </row>
    <row r="9" customFormat="false" ht="15" hidden="false" customHeight="true" outlineLevel="0" collapsed="false">
      <c r="A9" s="1" t="s">
        <v>33</v>
      </c>
      <c r="B9" s="9"/>
      <c r="C9" s="10" t="s">
        <v>32</v>
      </c>
      <c r="D9" s="11" t="str">
        <f aca="false">IF(B9="","",B9*'Emission Factors'!B4)</f>
        <v/>
      </c>
    </row>
    <row r="10" customFormat="false" ht="15" hidden="false" customHeight="true" outlineLevel="0" collapsed="false">
      <c r="A10" s="1" t="s">
        <v>34</v>
      </c>
      <c r="B10" s="9"/>
      <c r="C10" s="10" t="s">
        <v>32</v>
      </c>
      <c r="D10" s="11" t="str">
        <f aca="false">IF(B10="","",B10*'Emission Factors'!B5)</f>
        <v/>
      </c>
    </row>
    <row r="11" customFormat="false" ht="15" hidden="false" customHeight="true" outlineLevel="0" collapsed="false">
      <c r="A11" s="1" t="s">
        <v>35</v>
      </c>
      <c r="B11" s="9"/>
      <c r="C11" s="10" t="s">
        <v>36</v>
      </c>
      <c r="D11" s="11" t="str">
        <f aca="false">IF(B11="","",B11*'Emission Factors'!B6)</f>
        <v/>
      </c>
    </row>
    <row r="13" customFormat="false" ht="15" hidden="false" customHeight="true" outlineLevel="0" collapsed="false">
      <c r="A13" s="8" t="s">
        <v>37</v>
      </c>
    </row>
    <row r="14" customFormat="false" ht="15" hidden="false" customHeight="true" outlineLevel="0" collapsed="false">
      <c r="A14" s="1" t="s">
        <v>38</v>
      </c>
      <c r="B14" s="9"/>
      <c r="C14" s="10" t="s">
        <v>32</v>
      </c>
      <c r="D14" s="11" t="str">
        <f aca="false">IF(B14="","",B14*'Emission Factors'!B7)</f>
        <v/>
      </c>
    </row>
    <row r="15" customFormat="false" ht="15" hidden="false" customHeight="true" outlineLevel="0" collapsed="false">
      <c r="A15" s="1" t="s">
        <v>39</v>
      </c>
      <c r="B15" s="9"/>
      <c r="C15" s="10" t="s">
        <v>32</v>
      </c>
      <c r="D15" s="11" t="str">
        <f aca="false">IF(B15="","",B15*'Emission Factors'!B8)</f>
        <v/>
      </c>
    </row>
    <row r="17" customFormat="false" ht="15" hidden="false" customHeight="true" outlineLevel="0" collapsed="false">
      <c r="A17" s="8" t="s">
        <v>40</v>
      </c>
    </row>
    <row r="18" customFormat="false" ht="15" hidden="false" customHeight="true" outlineLevel="0" collapsed="false">
      <c r="A18" s="1" t="s">
        <v>41</v>
      </c>
      <c r="B18" s="9"/>
      <c r="C18" s="10" t="s">
        <v>42</v>
      </c>
      <c r="D18" s="11" t="str">
        <f aca="false">IF(B18="","",B18*'Emission Factors'!B9)</f>
        <v/>
      </c>
    </row>
    <row r="20" customFormat="false" ht="15" hidden="false" customHeight="true" outlineLevel="0" collapsed="false">
      <c r="A20" s="12" t="s">
        <v>43</v>
      </c>
      <c r="D20" s="13" t="n">
        <f aca="false">SUM(D7:D18)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20"/>
    <col collapsed="false" customWidth="true" hidden="false" outlineLevel="0" max="3" min="3" style="1" width="15"/>
    <col collapsed="false" customWidth="true" hidden="false" outlineLevel="0" max="4" min="4" style="1" width="20"/>
  </cols>
  <sheetData>
    <row r="1" customFormat="false" ht="17.25" hidden="false" customHeight="true" outlineLevel="0" collapsed="false">
      <c r="A1" s="2" t="s">
        <v>44</v>
      </c>
    </row>
    <row r="2" customFormat="false" ht="15" hidden="false" customHeight="true" outlineLevel="0" collapsed="false">
      <c r="A2" s="6" t="s">
        <v>45</v>
      </c>
    </row>
    <row r="4" customFormat="false" ht="15" hidden="false" customHeight="true" outlineLevel="0" collapsed="false">
      <c r="A4" s="7" t="s">
        <v>46</v>
      </c>
      <c r="B4" s="7" t="s">
        <v>47</v>
      </c>
      <c r="C4" s="7" t="s">
        <v>26</v>
      </c>
      <c r="D4" s="7" t="s">
        <v>27</v>
      </c>
    </row>
    <row r="6" customFormat="false" ht="15" hidden="false" customHeight="true" outlineLevel="0" collapsed="false">
      <c r="A6" s="14" t="s">
        <v>48</v>
      </c>
      <c r="B6" s="14"/>
      <c r="C6" s="14"/>
      <c r="D6" s="14"/>
    </row>
    <row r="8" customFormat="false" ht="15" hidden="false" customHeight="true" outlineLevel="0" collapsed="false">
      <c r="A8" s="1" t="s">
        <v>49</v>
      </c>
      <c r="B8" s="9"/>
      <c r="C8" s="10" t="s">
        <v>50</v>
      </c>
      <c r="D8" s="11" t="str">
        <f aca="false">IF(B8="","",B8*'Emission Factors'!B11)</f>
        <v/>
      </c>
    </row>
    <row r="9" customFormat="false" ht="15" hidden="false" customHeight="true" outlineLevel="0" collapsed="false">
      <c r="A9" s="1" t="s">
        <v>51</v>
      </c>
      <c r="B9" s="9"/>
      <c r="C9" s="10" t="s">
        <v>50</v>
      </c>
      <c r="D9" s="11" t="str">
        <f aca="false">IF(B9="","",B9*'Emission Factors'!B11)</f>
        <v/>
      </c>
    </row>
    <row r="10" customFormat="false" ht="15" hidden="false" customHeight="true" outlineLevel="0" collapsed="false">
      <c r="A10" s="1" t="s">
        <v>52</v>
      </c>
      <c r="B10" s="9"/>
      <c r="C10" s="10" t="s">
        <v>50</v>
      </c>
      <c r="D10" s="11" t="str">
        <f aca="false">IF(B10="","",B10*'Emission Factors'!B11)</f>
        <v/>
      </c>
    </row>
    <row r="11" customFormat="false" ht="15" hidden="false" customHeight="true" outlineLevel="0" collapsed="false">
      <c r="A11" s="1" t="s">
        <v>53</v>
      </c>
      <c r="B11" s="9"/>
      <c r="C11" s="10" t="s">
        <v>50</v>
      </c>
      <c r="D11" s="11" t="str">
        <f aca="false">IF(B11="","",B11*'Emission Factors'!B11)</f>
        <v/>
      </c>
    </row>
    <row r="12" customFormat="false" ht="15" hidden="false" customHeight="true" outlineLevel="0" collapsed="false">
      <c r="A12" s="1" t="s">
        <v>54</v>
      </c>
      <c r="B12" s="9"/>
      <c r="C12" s="10" t="s">
        <v>50</v>
      </c>
      <c r="D12" s="11" t="str">
        <f aca="false">IF(B12="","",B12*'Emission Factors'!B11)</f>
        <v/>
      </c>
    </row>
    <row r="13" customFormat="false" ht="15" hidden="false" customHeight="true" outlineLevel="0" collapsed="false">
      <c r="A13" s="1" t="s">
        <v>55</v>
      </c>
      <c r="B13" s="9"/>
      <c r="C13" s="10" t="s">
        <v>50</v>
      </c>
      <c r="D13" s="11" t="str">
        <f aca="false">IF(B13="","",B13*'Emission Factors'!B11)</f>
        <v/>
      </c>
    </row>
    <row r="14" customFormat="false" ht="15" hidden="false" customHeight="true" outlineLevel="0" collapsed="false">
      <c r="A14" s="1" t="s">
        <v>56</v>
      </c>
      <c r="B14" s="9"/>
      <c r="C14" s="10" t="s">
        <v>50</v>
      </c>
      <c r="D14" s="11" t="str">
        <f aca="false">IF(B14="","",B14*'Emission Factors'!B11)</f>
        <v/>
      </c>
    </row>
    <row r="15" customFormat="false" ht="15" hidden="false" customHeight="true" outlineLevel="0" collapsed="false">
      <c r="A15" s="1" t="s">
        <v>57</v>
      </c>
      <c r="B15" s="9"/>
      <c r="C15" s="10" t="s">
        <v>50</v>
      </c>
      <c r="D15" s="11" t="str">
        <f aca="false">IF(B15="","",B15*'Emission Factors'!B11)</f>
        <v/>
      </c>
    </row>
    <row r="16" customFormat="false" ht="15" hidden="false" customHeight="true" outlineLevel="0" collapsed="false">
      <c r="A16" s="1" t="s">
        <v>58</v>
      </c>
      <c r="B16" s="9"/>
      <c r="C16" s="10" t="s">
        <v>50</v>
      </c>
      <c r="D16" s="11" t="str">
        <f aca="false">IF(B16="","",B16*'Emission Factors'!B11)</f>
        <v/>
      </c>
    </row>
    <row r="17" customFormat="false" ht="15" hidden="false" customHeight="true" outlineLevel="0" collapsed="false">
      <c r="A17" s="1" t="s">
        <v>59</v>
      </c>
      <c r="B17" s="9"/>
      <c r="C17" s="10" t="s">
        <v>50</v>
      </c>
      <c r="D17" s="11" t="str">
        <f aca="false">IF(B17="","",B17*'Emission Factors'!B11)</f>
        <v/>
      </c>
    </row>
    <row r="19" customFormat="false" ht="15" hidden="false" customHeight="true" outlineLevel="0" collapsed="false">
      <c r="A19" s="12" t="s">
        <v>60</v>
      </c>
      <c r="D19" s="13" t="n">
        <f aca="false">SUM(D8:D17)</f>
        <v>0</v>
      </c>
    </row>
  </sheetData>
  <mergeCells count="1">
    <mergeCell ref="A6:D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25"/>
  </cols>
  <sheetData>
    <row r="1" customFormat="false" ht="17.25" hidden="false" customHeight="true" outlineLevel="0" collapsed="false">
      <c r="A1" s="2" t="s">
        <v>61</v>
      </c>
    </row>
    <row r="2" customFormat="false" ht="15" hidden="false" customHeight="true" outlineLevel="0" collapsed="false">
      <c r="A2" s="6" t="s">
        <v>62</v>
      </c>
    </row>
    <row r="5" customFormat="false" ht="15" hidden="false" customHeight="true" outlineLevel="0" collapsed="false">
      <c r="A5" s="15" t="s">
        <v>63</v>
      </c>
      <c r="B5" s="15" t="s">
        <v>27</v>
      </c>
    </row>
    <row r="7" customFormat="false" ht="15" hidden="false" customHeight="true" outlineLevel="0" collapsed="false">
      <c r="A7" s="4" t="s">
        <v>64</v>
      </c>
      <c r="B7" s="11" t="n">
        <f aca="false">'Scope 1 Input'!D20</f>
        <v>0</v>
      </c>
    </row>
    <row r="8" customFormat="false" ht="15" hidden="false" customHeight="true" outlineLevel="0" collapsed="false">
      <c r="A8" s="4" t="s">
        <v>65</v>
      </c>
      <c r="B8" s="11" t="n">
        <f aca="false">'Scope 2 Input'!D19</f>
        <v>0</v>
      </c>
    </row>
    <row r="10" customFormat="false" ht="15" hidden="false" customHeight="true" outlineLevel="0" collapsed="false">
      <c r="A10" s="12" t="s">
        <v>66</v>
      </c>
      <c r="B10" s="13" t="n">
        <f aca="false">B7+B8</f>
        <v>0</v>
      </c>
    </row>
    <row r="13" customFormat="false" ht="15" hidden="false" customHeight="true" outlineLevel="0" collapsed="false">
      <c r="A13" s="12" t="s">
        <v>67</v>
      </c>
    </row>
    <row r="15" customFormat="false" ht="15" hidden="false" customHeight="true" outlineLevel="0" collapsed="false">
      <c r="A15" s="1" t="s">
        <v>28</v>
      </c>
      <c r="B15" s="16" t="n">
        <f aca="false">SUM('Scope 1 Input'!D7:D11)</f>
        <v>0</v>
      </c>
    </row>
    <row r="16" customFormat="false" ht="15" hidden="false" customHeight="true" outlineLevel="0" collapsed="false">
      <c r="A16" s="1" t="s">
        <v>68</v>
      </c>
      <c r="B16" s="16" t="n">
        <f aca="false">SUM('Scope 1 Input'!D14:D15)</f>
        <v>0</v>
      </c>
    </row>
    <row r="17" customFormat="false" ht="15" hidden="false" customHeight="true" outlineLevel="0" collapsed="false">
      <c r="A17" s="1" t="s">
        <v>69</v>
      </c>
      <c r="B17" s="16" t="n">
        <f aca="false">'Scope 1 Input'!D17</f>
        <v>0</v>
      </c>
    </row>
    <row r="18" customFormat="false" ht="15" hidden="false" customHeight="true" outlineLevel="0" collapsed="false">
      <c r="A18" s="1" t="s">
        <v>70</v>
      </c>
      <c r="B18" s="16" t="n">
        <f aca="false">'Scope 2 Input'!D19</f>
        <v>0</v>
      </c>
    </row>
    <row r="21" customFormat="false" ht="15" hidden="false" customHeight="true" outlineLevel="0" collapsed="false">
      <c r="A21" s="6" t="s">
        <v>71</v>
      </c>
    </row>
    <row r="22" customFormat="false" ht="15" hidden="false" customHeight="true" outlineLevel="0" collapsed="false">
      <c r="A22" s="6" t="s">
        <v>72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25"/>
    <col collapsed="false" customWidth="true" hidden="false" outlineLevel="0" max="3" min="3" style="1" width="40"/>
  </cols>
  <sheetData>
    <row r="1" customFormat="false" ht="17.25" hidden="false" customHeight="true" outlineLevel="0" collapsed="false">
      <c r="A1" s="2" t="s">
        <v>73</v>
      </c>
    </row>
    <row r="2" customFormat="false" ht="15" hidden="false" customHeight="true" outlineLevel="0" collapsed="false">
      <c r="A2" s="6" t="s">
        <v>74</v>
      </c>
    </row>
    <row r="4" customFormat="false" ht="15" hidden="false" customHeight="true" outlineLevel="0" collapsed="false">
      <c r="A4" s="15" t="s">
        <v>24</v>
      </c>
      <c r="B4" s="15" t="s">
        <v>75</v>
      </c>
      <c r="C4" s="15" t="s">
        <v>76</v>
      </c>
    </row>
    <row r="5" customFormat="false" ht="15" hidden="false" customHeight="true" outlineLevel="0" collapsed="false">
      <c r="A5" s="1" t="s">
        <v>77</v>
      </c>
      <c r="B5" s="17" t="n">
        <v>0.0053</v>
      </c>
      <c r="C5" s="18" t="s">
        <v>78</v>
      </c>
    </row>
    <row r="6" customFormat="false" ht="15" hidden="false" customHeight="true" outlineLevel="0" collapsed="false">
      <c r="A6" s="1" t="s">
        <v>79</v>
      </c>
      <c r="B6" s="17" t="n">
        <v>0.0102</v>
      </c>
      <c r="C6" s="18" t="s">
        <v>78</v>
      </c>
    </row>
    <row r="7" customFormat="false" ht="15" hidden="false" customHeight="true" outlineLevel="0" collapsed="false">
      <c r="A7" s="1" t="s">
        <v>80</v>
      </c>
      <c r="B7" s="17" t="n">
        <v>0.0107</v>
      </c>
      <c r="C7" s="18" t="s">
        <v>78</v>
      </c>
    </row>
    <row r="8" customFormat="false" ht="15" hidden="false" customHeight="true" outlineLevel="0" collapsed="false">
      <c r="A8" s="1" t="s">
        <v>81</v>
      </c>
      <c r="B8" s="17" t="n">
        <v>0.0057</v>
      </c>
      <c r="C8" s="18" t="s">
        <v>78</v>
      </c>
    </row>
    <row r="9" customFormat="false" ht="15" hidden="false" customHeight="true" outlineLevel="0" collapsed="false">
      <c r="A9" s="1" t="s">
        <v>82</v>
      </c>
      <c r="B9" s="17" t="n">
        <v>1.9928</v>
      </c>
      <c r="C9" s="18" t="s">
        <v>78</v>
      </c>
    </row>
    <row r="10" customFormat="false" ht="15" hidden="false" customHeight="true" outlineLevel="0" collapsed="false">
      <c r="A10" s="1" t="s">
        <v>83</v>
      </c>
      <c r="B10" s="17" t="n">
        <v>0.0089</v>
      </c>
      <c r="C10" s="18" t="s">
        <v>84</v>
      </c>
    </row>
    <row r="11" customFormat="false" ht="15" hidden="false" customHeight="true" outlineLevel="0" collapsed="false">
      <c r="A11" s="1" t="s">
        <v>85</v>
      </c>
      <c r="B11" s="17" t="n">
        <v>0.0102</v>
      </c>
      <c r="C11" s="18" t="s">
        <v>84</v>
      </c>
    </row>
    <row r="12" customFormat="false" ht="15" hidden="false" customHeight="true" outlineLevel="0" collapsed="false">
      <c r="A12" s="1" t="s">
        <v>86</v>
      </c>
      <c r="B12" s="17" t="n">
        <v>0.00088</v>
      </c>
      <c r="C12" s="18" t="s">
        <v>87</v>
      </c>
    </row>
    <row r="13" customFormat="false" ht="15" hidden="false" customHeight="true" outlineLevel="0" collapsed="false">
      <c r="B13" s="17"/>
      <c r="C13" s="18"/>
    </row>
    <row r="14" customFormat="false" ht="15" hidden="false" customHeight="true" outlineLevel="0" collapsed="false">
      <c r="A14" s="1" t="s">
        <v>88</v>
      </c>
      <c r="B14" s="17" t="n">
        <v>0.000385</v>
      </c>
      <c r="C14" s="18" t="s">
        <v>89</v>
      </c>
    </row>
    <row r="17" customFormat="false" ht="15" hidden="false" customHeight="true" outlineLevel="0" collapsed="false">
      <c r="A17" s="4" t="s">
        <v>90</v>
      </c>
    </row>
    <row r="18" customFormat="false" ht="15" hidden="false" customHeight="true" outlineLevel="0" collapsed="false">
      <c r="A18" s="18" t="s">
        <v>91</v>
      </c>
    </row>
    <row r="19" customFormat="false" ht="15" hidden="false" customHeight="true" outlineLevel="0" collapsed="false">
      <c r="A19" s="18" t="s">
        <v>92</v>
      </c>
    </row>
    <row r="20" customFormat="false" ht="15" hidden="false" customHeight="true" outlineLevel="0" collapsed="false">
      <c r="A20" s="18" t="s">
        <v>93</v>
      </c>
    </row>
    <row r="21" customFormat="false" ht="15" hidden="false" customHeight="true" outlineLevel="0" collapsed="false">
      <c r="A21" s="18" t="s">
        <v>94</v>
      </c>
    </row>
    <row r="22" customFormat="false" ht="15" hidden="false" customHeight="true" outlineLevel="0" collapsed="false">
      <c r="A22" s="18" t="s">
        <v>95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2025-11-06T22:35:37Z</dcterms:created>
  <dc:creator>openpyxl</dc:creator>
  <dc:description/>
  <dc:language>en-US</dc:language>
  <cp:lastModifiedBy/>
  <dcterms:modified xsi:type="dcterms:W3CDTF">2025-11-06T22:36:14Z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